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gtvault-my.sharepoint.com/personal/obroesicke3_gatech_edu/Documents/01_GeorgiaTech/GSAC/Roadmap_to_Gradschool/Pre-Final Documents/"/>
    </mc:Choice>
  </mc:AlternateContent>
  <xr:revisionPtr revIDLastSave="0" documentId="8_{97DCE010-0540-43F3-9B34-96D753BB2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tion Planner" sheetId="1" r:id="rId1"/>
    <sheet name="Funding Sources" sheetId="3" r:id="rId2"/>
    <sheet name="Directory" sheetId="2" r:id="rId3"/>
  </sheets>
  <definedNames>
    <definedName name="Actual">(PeriodInActual*('Application Planner'!$E1&gt;0))*PeriodInPlan</definedName>
    <definedName name="ActualBeyond">PeriodInActual*('Application Planner'!$E1&gt;0)</definedName>
    <definedName name="PercentComplete">PercentCompleteBeyond*PeriodInPlan</definedName>
    <definedName name="PercentCompleteBeyond">('Application Planner'!A$5=MEDIAN('Application Planner'!A$5,'Application Planner'!$E1,'Application Planner'!$E1+'Application Planner'!$F1)*('Application Planner'!$E1&gt;0))*(('Application Planner'!A$5&lt;(INT('Application Planner'!$E1+'Application Planner'!$F1*'Application Planner'!$G1)))+('Application Planner'!A$5='Application Planner'!$E1))*('Application Planner'!$G1&gt;0)</definedName>
    <definedName name="period_selected">'Application Planner'!$G$2</definedName>
    <definedName name="PeriodInActual">'Application Planner'!A$5=MEDIAN('Application Planner'!A$5,'Application Planner'!$E1,'Application Planner'!$E1+'Application Planner'!$F1-1)</definedName>
    <definedName name="PeriodInPlan">'Application Planner'!A$5=MEDIAN('Application Planner'!A$5,'Application Planner'!$C1,'Application Planner'!$C1+'Application Planner'!$D1-1)</definedName>
    <definedName name="Plan">PeriodInPlan*('Application Planner'!$C1&gt;0)</definedName>
    <definedName name="_xlnm.Print_Titles" localSheetId="0">'Application Planner'!$3:$5</definedName>
    <definedName name="TitleRegion..BO60">'Application Planner'!$B$4:$B$5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4" i="1" l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BF4" i="1"/>
  <c r="BE4" i="1" s="1"/>
  <c r="BD4" i="1" s="1"/>
  <c r="BC4" i="1" s="1"/>
  <c r="BB4" i="1" s="1"/>
  <c r="BA4" i="1" s="1"/>
  <c r="AZ4" i="1" s="1"/>
  <c r="AY4" i="1" s="1"/>
  <c r="AX4" i="1" s="1"/>
  <c r="AW4" i="1" s="1"/>
  <c r="AV4" i="1" s="1"/>
  <c r="AU4" i="1" s="1"/>
  <c r="AT4" i="1" s="1"/>
  <c r="AS4" i="1" s="1"/>
  <c r="AR4" i="1" s="1"/>
  <c r="AQ4" i="1" s="1"/>
  <c r="AP4" i="1" s="1"/>
  <c r="AO4" i="1" s="1"/>
  <c r="AN4" i="1" s="1"/>
  <c r="AM4" i="1" s="1"/>
  <c r="AL4" i="1" s="1"/>
  <c r="AK4" i="1" s="1"/>
  <c r="AJ4" i="1" s="1"/>
  <c r="AI4" i="1" s="1"/>
  <c r="AH4" i="1" s="1"/>
  <c r="AG4" i="1" s="1"/>
  <c r="AF4" i="1" s="1"/>
  <c r="AE4" i="1" s="1"/>
  <c r="AD4" i="1" s="1"/>
  <c r="AC4" i="1" s="1"/>
  <c r="AB4" i="1" s="1"/>
  <c r="AA4" i="1" s="1"/>
  <c r="Z4" i="1" s="1"/>
  <c r="Y4" i="1" s="1"/>
  <c r="X4" i="1" s="1"/>
  <c r="W4" i="1" s="1"/>
  <c r="V4" i="1" s="1"/>
  <c r="U4" i="1" s="1"/>
  <c r="T4" i="1" s="1"/>
  <c r="S4" i="1" s="1"/>
  <c r="R4" i="1" s="1"/>
  <c r="Q4" i="1" s="1"/>
  <c r="P4" i="1" s="1"/>
  <c r="O4" i="1" s="1"/>
  <c r="N4" i="1" s="1"/>
  <c r="M4" i="1" s="1"/>
  <c r="L4" i="1" s="1"/>
  <c r="K4" i="1" s="1"/>
  <c r="J4" i="1" s="1"/>
  <c r="I4" i="1" s="1"/>
  <c r="H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tc={018C2E9F-B9AE-4E2A-B83D-B211CAC8DCBB}</author>
  </authors>
  <commentList>
    <comment ref="B4" authorId="0" shapeId="0" xr:uid="{018C2E9F-B9AE-4E2A-B83D-B211CAC8DCB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following up / responding to offers, etc.</t>
      </text>
    </comment>
  </commentList>
</comments>
</file>

<file path=xl/sharedStrings.xml><?xml version="1.0" encoding="utf-8"?>
<sst xmlns="http://schemas.openxmlformats.org/spreadsheetml/2006/main" count="103" uniqueCount="102">
  <si>
    <t>Grad School Application Planner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</si>
  <si>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</si>
  <si>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</si>
  <si>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</si>
  <si>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</si>
  <si>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</si>
  <si>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Change the date to match the program deadline</t>
  </si>
  <si>
    <t>Post Application</t>
  </si>
  <si>
    <t>Select a week to highlight at right.  A legend describing the charting follows.</t>
  </si>
  <si>
    <t>Week Highlight:</t>
  </si>
  <si>
    <t>GRE</t>
  </si>
  <si>
    <t>END</t>
  </si>
  <si>
    <t>WEEKS</t>
  </si>
  <si>
    <t>CATEGORY</t>
  </si>
  <si>
    <t>ACTIVITY</t>
  </si>
  <si>
    <t>PLAN START</t>
  </si>
  <si>
    <t>PLAN DURATION</t>
  </si>
  <si>
    <t>ACTUAL START</t>
  </si>
  <si>
    <t>ACTUAL DURATION</t>
  </si>
  <si>
    <t>PERCENT COMPLETE</t>
  </si>
  <si>
    <t>RESEARCH SCHOOLS</t>
  </si>
  <si>
    <t>Research  Schools</t>
  </si>
  <si>
    <t xml:space="preserve"> </t>
  </si>
  <si>
    <t>Request Info from Schools</t>
  </si>
  <si>
    <t>Contact Prospective Professors</t>
  </si>
  <si>
    <t>GRE 
AND 
OTHER    EXAMS</t>
  </si>
  <si>
    <t>(IS) Study for TOEFL or IELTS</t>
  </si>
  <si>
    <t>(IS) Take TOEFL or IELTS</t>
  </si>
  <si>
    <t>Study for GRE</t>
  </si>
  <si>
    <t>Take GRE</t>
  </si>
  <si>
    <t>Retake GRE if Needed</t>
  </si>
  <si>
    <t>GRE Subject Test</t>
  </si>
  <si>
    <t>STATEMENT OF PURPOSE</t>
  </si>
  <si>
    <t>Draft Statement of Purpose</t>
  </si>
  <si>
    <t>Finalize SoP</t>
  </si>
  <si>
    <t>APPLICATION PACKET</t>
  </si>
  <si>
    <t>Create Application Account</t>
  </si>
  <si>
    <t>Fill out personal information</t>
  </si>
  <si>
    <t>Send Transcripts</t>
  </si>
  <si>
    <t>Ask for Recommendations</t>
  </si>
  <si>
    <t>Submit 
Resume / CV</t>
  </si>
  <si>
    <t>Professional Development Docs</t>
  </si>
  <si>
    <t>Submit Test Scores</t>
  </si>
  <si>
    <t>Citizenship Verification</t>
  </si>
  <si>
    <t>Personal Statement</t>
  </si>
  <si>
    <t>Submit Application</t>
  </si>
  <si>
    <t>FUNDING</t>
  </si>
  <si>
    <t>Research Funding Opportunities</t>
  </si>
  <si>
    <t>NSF GRFP</t>
  </si>
  <si>
    <t>Other Funding</t>
  </si>
  <si>
    <t>RESPONSE</t>
  </si>
  <si>
    <t>Admission Decision</t>
  </si>
  <si>
    <t>Interviews</t>
  </si>
  <si>
    <t>Selection</t>
  </si>
  <si>
    <t>Other Activity 1</t>
  </si>
  <si>
    <t>Other Activity 2</t>
  </si>
  <si>
    <t>Other Activity 3</t>
  </si>
  <si>
    <t>Other Activity 4</t>
  </si>
  <si>
    <t>Other Activity 5</t>
  </si>
  <si>
    <t>Other Activity 6</t>
  </si>
  <si>
    <t>Organization</t>
  </si>
  <si>
    <t>Program</t>
  </si>
  <si>
    <t>Website</t>
  </si>
  <si>
    <t>National Science Foundation</t>
  </si>
  <si>
    <t>GRFP</t>
  </si>
  <si>
    <t xml:space="preserve">https://www.nsfgrfp.org/ </t>
  </si>
  <si>
    <t>Association of Environmental Engineering and Science Professors</t>
  </si>
  <si>
    <t>General</t>
  </si>
  <si>
    <t>https://www.aeesp.org/jobs</t>
  </si>
  <si>
    <t>The National GEM Consortion</t>
  </si>
  <si>
    <t>GEM</t>
  </si>
  <si>
    <t xml:space="preserve">https://www.gemfellowship.org/ </t>
  </si>
  <si>
    <t>Environmental Protection Agency</t>
  </si>
  <si>
    <t>STAR</t>
  </si>
  <si>
    <t xml:space="preserve">https://www.epa.gov/research-grants </t>
  </si>
  <si>
    <t>American Society of Civil Engineers</t>
  </si>
  <si>
    <t>ASCE</t>
  </si>
  <si>
    <t xml:space="preserve">https://www.asce.org/asce_fellowships/ </t>
  </si>
  <si>
    <t>In PhD</t>
  </si>
  <si>
    <t>RWJF</t>
  </si>
  <si>
    <t>HPRS</t>
  </si>
  <si>
    <t>https://healthpolicyresearch-scholars.org/</t>
  </si>
  <si>
    <t xml:space="preserve">   </t>
  </si>
  <si>
    <t>University Centers for Exemplary Mentoring (UCEM)</t>
  </si>
  <si>
    <t>Sloan Fellowship-GT</t>
  </si>
  <si>
    <t xml:space="preserve">https://ceed.gatech.edu/sloan-foundation-fellowship </t>
  </si>
  <si>
    <t>ARCS</t>
  </si>
  <si>
    <t xml:space="preserve">https://atlanta.arcsfoundation.org/scholar-news </t>
  </si>
  <si>
    <t>Institution</t>
  </si>
  <si>
    <t>Graduate Admission</t>
  </si>
  <si>
    <t>Financial Aid</t>
  </si>
  <si>
    <t xml:space="preserve">Bursar </t>
  </si>
  <si>
    <t>Institute Catalog</t>
  </si>
  <si>
    <t>Institute Graduate Degree Programs</t>
  </si>
  <si>
    <t>International Student Scholars Services</t>
  </si>
  <si>
    <t>Ga Tech</t>
  </si>
  <si>
    <t xml:space="preserve">https://www.grad.gatech.edu/contact-us </t>
  </si>
  <si>
    <t xml:space="preserve">https://finaid.gatech.edu/contacting-our-office </t>
  </si>
  <si>
    <t xml:space="preserve">https://bursar.gatech.edu/node/1 </t>
  </si>
  <si>
    <t xml:space="preserve">https://catalog.gatech.edu/ </t>
  </si>
  <si>
    <t xml:space="preserve">https://www.grad.gatech.edu/degree-programs </t>
  </si>
  <si>
    <t xml:space="preserve">https://oie.gatech.edu/isss/home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</si>
</sst>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8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u/>
      <sz val="11"/>
      <color theme="10"/>
      <name val="Corbel"/>
      <family val="2"/>
      <scheme val="major"/>
    </font>
    <font>
      <b/>
      <u/>
      <sz val="36"/>
      <color theme="7"/>
      <name val="Corbel"/>
      <family val="2"/>
      <scheme val="major"/>
    </font>
    <font>
      <b/>
      <sz val="22"/>
      <color theme="1" tint="0.24994659260841701"/>
      <name val="Calibri"/>
      <family val="2"/>
      <scheme val="minor"/>
    </font>
    <font>
      <b/>
      <i/>
      <sz val="11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9" tint="-0.24994659260841701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 style="thin">
        <color theme="9" tint="-0.24994659260841701"/>
      </top>
      <bottom/>
      <diagonal/>
    </border>
  </borders>
  <cellStyleXfs count="20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  <xf numFmtId="0" fontId="15" fillId="0" borderId="0" applyNumberFormat="0" applyFill="0" applyBorder="0" applyAlignment="0" applyProtection="0">
      <alignment horizontal="center" vertical="center"/>
    </xf>
  </cellStyleXfs>
  <cellXfs count="71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9" fontId="3" fillId="0" borderId="0" xfId="6">
      <alignment horizontal="center" vertical="center"/>
    </xf>
    <xf numFmtId="0" fontId="7" fillId="6" borderId="1" xfId="7">
      <alignment horizontal="left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>
      <alignment horizontal="center" vertical="center"/>
    </xf>
    <xf numFmtId="0" fontId="0" fillId="0" borderId="0" xfId="0" applyBorder="1" applyAlignment="1">
      <alignment vertical="center" wrapText="1"/>
    </xf>
    <xf numFmtId="3" fontId="8" fillId="0" borderId="6" xfId="3" applyBorder="1">
      <alignment horizontal="center"/>
    </xf>
    <xf numFmtId="0" fontId="4" fillId="0" borderId="0" xfId="0" applyFont="1" applyBorder="1" applyAlignment="1">
      <alignment horizontal="center" vertical="center"/>
    </xf>
    <xf numFmtId="9" fontId="5" fillId="0" borderId="0" xfId="6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5" fillId="0" borderId="5" xfId="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5" fillId="0" borderId="0" xfId="6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5" fillId="0" borderId="7" xfId="6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19" applyAlignment="1">
      <alignment horizontal="left" vertical="center"/>
    </xf>
    <xf numFmtId="16" fontId="7" fillId="10" borderId="0" xfId="7" applyNumberFormat="1" applyFill="1" applyBorder="1" applyAlignment="1">
      <alignment horizontal="left" textRotation="90"/>
    </xf>
    <xf numFmtId="0" fontId="15" fillId="0" borderId="0" xfId="19">
      <alignment horizontal="center" vertical="center"/>
    </xf>
    <xf numFmtId="0" fontId="7" fillId="6" borderId="1" xfId="7" applyAlignment="1">
      <alignment horizontal="center" vertical="center"/>
    </xf>
    <xf numFmtId="16" fontId="7" fillId="10" borderId="0" xfId="7" applyNumberFormat="1" applyFill="1" applyBorder="1" applyAlignment="1">
      <alignment horizontal="left"/>
    </xf>
    <xf numFmtId="0" fontId="14" fillId="0" borderId="9" xfId="0" applyFont="1" applyBorder="1" applyAlignment="1">
      <alignment vertical="center" textRotation="90" wrapText="1"/>
    </xf>
    <xf numFmtId="0" fontId="14" fillId="0" borderId="10" xfId="0" applyFont="1" applyBorder="1" applyAlignment="1">
      <alignment vertical="center" textRotation="90" wrapText="1"/>
    </xf>
    <xf numFmtId="0" fontId="0" fillId="11" borderId="0" xfId="0" applyFill="1">
      <alignment horizontal="center" vertical="center"/>
    </xf>
    <xf numFmtId="16" fontId="7" fillId="11" borderId="0" xfId="7" applyNumberFormat="1" applyFill="1" applyBorder="1" applyAlignment="1">
      <alignment horizontal="left" textRotation="90"/>
    </xf>
    <xf numFmtId="0" fontId="0" fillId="11" borderId="0" xfId="0" applyFill="1" applyAlignment="1">
      <alignment vertical="center" wrapText="1"/>
    </xf>
    <xf numFmtId="0" fontId="0" fillId="2" borderId="13" xfId="14" applyFont="1" applyBorder="1" applyAlignment="1">
      <alignment horizontal="center"/>
    </xf>
    <xf numFmtId="0" fontId="0" fillId="3" borderId="17" xfId="15" applyFont="1" applyBorder="1" applyAlignment="1">
      <alignment horizontal="center"/>
    </xf>
    <xf numFmtId="0" fontId="0" fillId="4" borderId="17" xfId="16" applyFont="1" applyBorder="1" applyAlignment="1">
      <alignment horizontal="center"/>
    </xf>
    <xf numFmtId="0" fontId="0" fillId="5" borderId="17" xfId="17" applyFont="1" applyBorder="1" applyAlignment="1">
      <alignment horizontal="center"/>
    </xf>
    <xf numFmtId="0" fontId="0" fillId="7" borderId="17" xfId="18" applyFont="1" applyBorder="1" applyAlignment="1">
      <alignment horizontal="center"/>
    </xf>
    <xf numFmtId="3" fontId="8" fillId="0" borderId="21" xfId="3" applyBorder="1">
      <alignment horizontal="center"/>
    </xf>
    <xf numFmtId="16" fontId="7" fillId="9" borderId="9" xfId="7" applyNumberFormat="1" applyFill="1" applyBorder="1" applyAlignment="1">
      <alignment horizontal="left" textRotation="90"/>
    </xf>
    <xf numFmtId="16" fontId="17" fillId="11" borderId="0" xfId="7" applyNumberFormat="1" applyFont="1" applyFill="1" applyBorder="1" applyAlignment="1">
      <alignment horizontal="center"/>
    </xf>
    <xf numFmtId="0" fontId="7" fillId="6" borderId="12" xfId="7" applyBorder="1" applyAlignment="1">
      <alignment horizontal="center"/>
    </xf>
    <xf numFmtId="0" fontId="7" fillId="6" borderId="1" xfId="7" applyBorder="1" applyAlignment="1">
      <alignment horizontal="center"/>
    </xf>
    <xf numFmtId="0" fontId="18" fillId="9" borderId="22" xfId="7" applyFont="1" applyFill="1" applyBorder="1" applyAlignment="1">
      <alignment horizontal="right"/>
    </xf>
    <xf numFmtId="0" fontId="18" fillId="9" borderId="1" xfId="7" applyFont="1" applyFill="1" applyBorder="1" applyAlignment="1">
      <alignment horizontal="right"/>
    </xf>
    <xf numFmtId="0" fontId="18" fillId="9" borderId="23" xfId="7" applyFont="1" applyFill="1" applyBorder="1" applyAlignment="1">
      <alignment horizontal="right"/>
    </xf>
    <xf numFmtId="0" fontId="14" fillId="8" borderId="19" xfId="0" applyFont="1" applyFill="1" applyBorder="1" applyAlignment="1">
      <alignment horizontal="center" vertical="center" textRotation="90"/>
    </xf>
    <xf numFmtId="0" fontId="14" fillId="8" borderId="20" xfId="0" applyFont="1" applyFill="1" applyBorder="1" applyAlignment="1">
      <alignment horizontal="center" vertical="center" textRotation="90"/>
    </xf>
    <xf numFmtId="0" fontId="14" fillId="9" borderId="19" xfId="0" applyFont="1" applyFill="1" applyBorder="1" applyAlignment="1">
      <alignment horizontal="center" vertical="center" textRotation="90" wrapText="1"/>
    </xf>
    <xf numFmtId="0" fontId="14" fillId="9" borderId="20" xfId="0" applyFont="1" applyFill="1" applyBorder="1" applyAlignment="1">
      <alignment horizontal="center" vertical="center" textRotation="90" wrapText="1"/>
    </xf>
    <xf numFmtId="0" fontId="0" fillId="0" borderId="14" xfId="5" applyFont="1" applyBorder="1" applyAlignment="1">
      <alignment horizontal="left" vertical="center"/>
    </xf>
    <xf numFmtId="0" fontId="0" fillId="0" borderId="15" xfId="5" applyFont="1" applyBorder="1" applyAlignment="1">
      <alignment horizontal="left" vertical="center"/>
    </xf>
    <xf numFmtId="0" fontId="0" fillId="0" borderId="18" xfId="5" applyFont="1" applyBorder="1" applyAlignment="1">
      <alignment horizontal="left" vertical="center"/>
    </xf>
    <xf numFmtId="0" fontId="4" fillId="0" borderId="14" xfId="5" applyFont="1" applyBorder="1" applyAlignment="1">
      <alignment horizontal="left" vertical="center"/>
    </xf>
    <xf numFmtId="0" fontId="4" fillId="0" borderId="15" xfId="5" applyFont="1" applyBorder="1" applyAlignment="1">
      <alignment horizontal="left" vertical="center"/>
    </xf>
    <xf numFmtId="0" fontId="4" fillId="0" borderId="16" xfId="5" applyFont="1" applyBorder="1" applyAlignment="1">
      <alignment horizontal="left" vertical="center"/>
    </xf>
    <xf numFmtId="0" fontId="0" fillId="0" borderId="16" xfId="5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6" fillId="0" borderId="0" xfId="8" applyFont="1" applyAlignment="1">
      <alignment horizontal="left" vertical="center"/>
    </xf>
    <xf numFmtId="0" fontId="10" fillId="0" borderId="0" xfId="12" applyAlignment="1">
      <alignment horizontal="center" vertical="center"/>
    </xf>
    <xf numFmtId="0" fontId="14" fillId="0" borderId="8" xfId="0" applyFont="1" applyBorder="1" applyAlignment="1">
      <alignment horizontal="center" vertical="center" textRotation="90" wrapText="1"/>
    </xf>
    <xf numFmtId="0" fontId="8" fillId="0" borderId="0" xfId="9" applyBorder="1" applyAlignment="1">
      <alignment horizontal="center" vertical="center"/>
    </xf>
    <xf numFmtId="0" fontId="8" fillId="0" borderId="6" xfId="9" applyBorder="1" applyAlignment="1">
      <alignment horizontal="center" vertical="center"/>
    </xf>
    <xf numFmtId="0" fontId="8" fillId="0" borderId="0" xfId="10" applyBorder="1" applyAlignment="1">
      <alignment horizontal="center" vertical="center" wrapText="1"/>
    </xf>
    <xf numFmtId="0" fontId="8" fillId="0" borderId="6" xfId="1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0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9" builtinId="8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svaldo A. Broesicke" id="{0E51AA84-B155-424C-ACFC-63739D8E9778}" userId="Osvaldo A. Broesicke" providerId="None"/>
</personList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2-25T19:14:07.31" personId="{0E51AA84-B155-424C-ACFC-63739D8E9778}" id="{018C2E9F-B9AE-4E2A-B83D-B211CAC8DCBB}">
    <text>Include following up / responding to offers, etc.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mfellowship.org/" TargetMode="External"/><Relationship Id="rId7" Type="http://schemas.openxmlformats.org/officeDocument/2006/relationships/hyperlink" Target="https://ceed.gatech.edu/sloan-foundation-fellowship" TargetMode="External"/><Relationship Id="rId2" Type="http://schemas.openxmlformats.org/officeDocument/2006/relationships/hyperlink" Target="https://www.nsfgrfp.org/" TargetMode="External"/><Relationship Id="rId1" Type="http://schemas.openxmlformats.org/officeDocument/2006/relationships/hyperlink" Target="https://www.aeesp.org/jobs" TargetMode="External"/><Relationship Id="rId6" Type="http://schemas.openxmlformats.org/officeDocument/2006/relationships/hyperlink" Target="https://atlanta.arcsfoundation.org/scholar-news" TargetMode="External"/><Relationship Id="rId5" Type="http://schemas.openxmlformats.org/officeDocument/2006/relationships/hyperlink" Target="https://www.asce.org/asce_fellowships/" TargetMode="External"/><Relationship Id="rId4" Type="http://schemas.openxmlformats.org/officeDocument/2006/relationships/hyperlink" Target="https://www.epa.gov/research-gran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ursar.gatech.edu/node/1" TargetMode="External"/><Relationship Id="rId2" Type="http://schemas.openxmlformats.org/officeDocument/2006/relationships/hyperlink" Target="https://www.grad.gatech.edu/contact-us" TargetMode="External"/><Relationship Id="rId1" Type="http://schemas.openxmlformats.org/officeDocument/2006/relationships/hyperlink" Target="https://finaid.gatech.edu/contacting-our-office" TargetMode="External"/><Relationship Id="rId6" Type="http://schemas.openxmlformats.org/officeDocument/2006/relationships/hyperlink" Target="https://oie.gatech.edu/isss/home" TargetMode="External"/><Relationship Id="rId5" Type="http://schemas.openxmlformats.org/officeDocument/2006/relationships/hyperlink" Target="https://www.grad.gatech.edu/degree-programs" TargetMode="External"/><Relationship Id="rId4" Type="http://schemas.openxmlformats.org/officeDocument/2006/relationships/hyperlink" Target="https://catalog.gatech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CD39"/>
  <sheetViews>
    <sheetView showGridLines="0" tabSelected="1" zoomScale="85" zoomScaleNormal="85" zoomScaleSheetLayoutView="80" workbookViewId="0">
      <pane xSplit="7" ySplit="5" topLeftCell="H6" activePane="bottomRight" state="frozen"/>
      <selection pane="bottomRight" activeCell="P7" sqref="P7"/>
      <selection pane="bottomLeft" activeCell="A5" sqref="A5"/>
      <selection pane="topRight" activeCell="H1" sqref="H1"/>
    </sheetView>
  </sheetViews>
  <sheetFormatPr defaultColWidth="2.625" defaultRowHeight="30" customHeight="1"/>
  <cols>
    <col min="1" max="1" width="12.125" customWidth="1"/>
    <col min="2" max="2" width="27.875" style="2" customWidth="1"/>
    <col min="3" max="6" width="11.625" style="1" customWidth="1"/>
    <col min="7" max="7" width="9.125" style="3" bestFit="1" customWidth="1"/>
    <col min="8" max="27" width="2.625" style="1"/>
    <col min="58" max="67" width="3.25" bestFit="1" customWidth="1"/>
  </cols>
  <sheetData>
    <row r="1" spans="1:82" ht="47.25" thickBot="1">
      <c r="A1" s="63" t="s">
        <v>0</v>
      </c>
      <c r="B1" s="63"/>
      <c r="C1" s="63"/>
      <c r="D1" s="63"/>
      <c r="E1" s="63"/>
      <c r="F1" s="63"/>
      <c r="G1" s="63"/>
      <c r="H1" s="36"/>
      <c r="I1" s="56" t="s">
        <v>1</v>
      </c>
      <c r="J1" s="57"/>
      <c r="K1" s="57"/>
      <c r="L1" s="57"/>
      <c r="M1" s="58"/>
      <c r="N1" s="37"/>
      <c r="O1" s="56" t="s">
        <v>2</v>
      </c>
      <c r="P1" s="57"/>
      <c r="Q1" s="57"/>
      <c r="R1" s="58"/>
      <c r="S1" s="38"/>
      <c r="T1" s="53" t="s">
        <v>3</v>
      </c>
      <c r="U1" s="54"/>
      <c r="V1" s="54"/>
      <c r="W1" s="59"/>
      <c r="X1" s="39"/>
      <c r="Y1" s="53" t="s">
        <v>4</v>
      </c>
      <c r="Z1" s="54"/>
      <c r="AA1" s="54"/>
      <c r="AB1" s="54"/>
      <c r="AC1" s="54"/>
      <c r="AD1" s="54"/>
      <c r="AE1" s="59"/>
      <c r="AF1" s="40"/>
      <c r="AG1" s="53" t="s">
        <v>5</v>
      </c>
      <c r="AH1" s="54"/>
      <c r="AI1" s="54"/>
      <c r="AJ1" s="54"/>
      <c r="AK1" s="54"/>
      <c r="AL1" s="54"/>
      <c r="AM1" s="54"/>
      <c r="AN1" s="55"/>
      <c r="AO1" s="46" t="s">
        <v>6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8"/>
      <c r="BH1" s="43" t="s">
        <v>7</v>
      </c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</row>
    <row r="2" spans="1:82" ht="21" customHeight="1">
      <c r="A2" s="64" t="s">
        <v>8</v>
      </c>
      <c r="B2" s="64"/>
      <c r="C2" s="64"/>
      <c r="D2" s="64"/>
      <c r="E2" s="64"/>
      <c r="F2" s="4" t="s">
        <v>9</v>
      </c>
      <c r="G2" s="29">
        <v>5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9" t="s">
        <v>10</v>
      </c>
      <c r="AN2" s="44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51" t="s">
        <v>11</v>
      </c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</row>
    <row r="3" spans="1:82" s="5" customFormat="1" ht="17.25" customHeight="1" thickBot="1">
      <c r="G3" s="10"/>
      <c r="H3" s="30" t="s">
        <v>12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50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52"/>
      <c r="BH3" s="34"/>
      <c r="BI3" s="34"/>
      <c r="BJ3" s="34"/>
      <c r="BK3" s="34"/>
      <c r="BL3" s="34"/>
      <c r="BM3" s="34"/>
      <c r="BN3" s="34"/>
      <c r="BO3" s="34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</row>
    <row r="4" spans="1:82" s="5" customFormat="1" ht="39.950000000000003" customHeight="1">
      <c r="A4" s="66" t="s">
        <v>13</v>
      </c>
      <c r="B4" s="66" t="s">
        <v>14</v>
      </c>
      <c r="C4" s="68" t="s">
        <v>15</v>
      </c>
      <c r="D4" s="68" t="s">
        <v>16</v>
      </c>
      <c r="E4" s="68" t="s">
        <v>17</v>
      </c>
      <c r="F4" s="68" t="s">
        <v>18</v>
      </c>
      <c r="G4" s="68" t="s">
        <v>19</v>
      </c>
      <c r="H4" s="27">
        <f t="shared" ref="H4" si="0">I4-7</f>
        <v>44188</v>
      </c>
      <c r="I4" s="27">
        <f t="shared" ref="I4" si="1">J4-7</f>
        <v>44195</v>
      </c>
      <c r="J4" s="27">
        <f t="shared" ref="J4" si="2">K4-7</f>
        <v>44202</v>
      </c>
      <c r="K4" s="27">
        <f t="shared" ref="K4" si="3">L4-7</f>
        <v>44209</v>
      </c>
      <c r="L4" s="27">
        <f t="shared" ref="L4" si="4">M4-7</f>
        <v>44216</v>
      </c>
      <c r="M4" s="27">
        <f t="shared" ref="M4" si="5">N4-7</f>
        <v>44223</v>
      </c>
      <c r="N4" s="27">
        <f t="shared" ref="N4" si="6">O4-7</f>
        <v>44230</v>
      </c>
      <c r="O4" s="27">
        <f t="shared" ref="O4" si="7">P4-7</f>
        <v>44237</v>
      </c>
      <c r="P4" s="27">
        <f t="shared" ref="P4" si="8">Q4-7</f>
        <v>44244</v>
      </c>
      <c r="Q4" s="27">
        <f t="shared" ref="Q4" si="9">R4-7</f>
        <v>44251</v>
      </c>
      <c r="R4" s="27">
        <f t="shared" ref="R4" si="10">S4-7</f>
        <v>44258</v>
      </c>
      <c r="S4" s="27">
        <f t="shared" ref="S4" si="11">T4-7</f>
        <v>44265</v>
      </c>
      <c r="T4" s="27">
        <f t="shared" ref="T4" si="12">U4-7</f>
        <v>44272</v>
      </c>
      <c r="U4" s="27">
        <f t="shared" ref="U4" si="13">V4-7</f>
        <v>44279</v>
      </c>
      <c r="V4" s="27">
        <f t="shared" ref="V4" si="14">W4-7</f>
        <v>44286</v>
      </c>
      <c r="W4" s="27">
        <f t="shared" ref="W4" si="15">X4-7</f>
        <v>44293</v>
      </c>
      <c r="X4" s="27">
        <f t="shared" ref="X4" si="16">Y4-7</f>
        <v>44300</v>
      </c>
      <c r="Y4" s="27">
        <f t="shared" ref="Y4" si="17">Z4-7</f>
        <v>44307</v>
      </c>
      <c r="Z4" s="27">
        <f t="shared" ref="Z4" si="18">AA4-7</f>
        <v>44314</v>
      </c>
      <c r="AA4" s="27">
        <f t="shared" ref="AA4" si="19">AB4-7</f>
        <v>44321</v>
      </c>
      <c r="AB4" s="27">
        <f t="shared" ref="AB4" si="20">AC4-7</f>
        <v>44328</v>
      </c>
      <c r="AC4" s="27">
        <f t="shared" ref="AC4" si="21">AD4-7</f>
        <v>44335</v>
      </c>
      <c r="AD4" s="27">
        <f t="shared" ref="AD4" si="22">AE4-7</f>
        <v>44342</v>
      </c>
      <c r="AE4" s="27">
        <f t="shared" ref="AE4" si="23">AF4-7</f>
        <v>44349</v>
      </c>
      <c r="AF4" s="27">
        <f t="shared" ref="AF4" si="24">AG4-7</f>
        <v>44356</v>
      </c>
      <c r="AG4" s="27">
        <f t="shared" ref="AG4" si="25">AH4-7</f>
        <v>44363</v>
      </c>
      <c r="AH4" s="27">
        <f t="shared" ref="AH4" si="26">AI4-7</f>
        <v>44370</v>
      </c>
      <c r="AI4" s="27">
        <f t="shared" ref="AI4" si="27">AJ4-7</f>
        <v>44377</v>
      </c>
      <c r="AJ4" s="27">
        <f t="shared" ref="AJ4" si="28">AK4-7</f>
        <v>44384</v>
      </c>
      <c r="AK4" s="27">
        <f t="shared" ref="AK4" si="29">AL4-7</f>
        <v>44391</v>
      </c>
      <c r="AL4" s="27">
        <f t="shared" ref="AL4" si="30">AM4-7</f>
        <v>44398</v>
      </c>
      <c r="AM4" s="27">
        <f t="shared" ref="AM4" si="31">AN4-7</f>
        <v>44405</v>
      </c>
      <c r="AN4" s="27">
        <f t="shared" ref="AN4" si="32">AO4-7</f>
        <v>44412</v>
      </c>
      <c r="AO4" s="27">
        <f t="shared" ref="AO4" si="33">AP4-7</f>
        <v>44419</v>
      </c>
      <c r="AP4" s="27">
        <f t="shared" ref="AP4" si="34">AQ4-7</f>
        <v>44426</v>
      </c>
      <c r="AQ4" s="27">
        <f t="shared" ref="AQ4" si="35">AR4-7</f>
        <v>44433</v>
      </c>
      <c r="AR4" s="27">
        <f t="shared" ref="AR4" si="36">AS4-7</f>
        <v>44440</v>
      </c>
      <c r="AS4" s="27">
        <f t="shared" ref="AS4" si="37">AT4-7</f>
        <v>44447</v>
      </c>
      <c r="AT4" s="27">
        <f t="shared" ref="AT4" si="38">AU4-7</f>
        <v>44454</v>
      </c>
      <c r="AU4" s="27">
        <f t="shared" ref="AU4" si="39">AV4-7</f>
        <v>44461</v>
      </c>
      <c r="AV4" s="27">
        <f t="shared" ref="AV4" si="40">AW4-7</f>
        <v>44468</v>
      </c>
      <c r="AW4" s="27">
        <f t="shared" ref="AW4" si="41">AX4-7</f>
        <v>44475</v>
      </c>
      <c r="AX4" s="27">
        <f t="shared" ref="AX4" si="42">AY4-7</f>
        <v>44482</v>
      </c>
      <c r="AY4" s="27">
        <f t="shared" ref="AY4" si="43">AZ4-7</f>
        <v>44489</v>
      </c>
      <c r="AZ4" s="27">
        <f t="shared" ref="AZ4" si="44">BA4-7</f>
        <v>44496</v>
      </c>
      <c r="BA4" s="27">
        <f t="shared" ref="BA4" si="45">BB4-7</f>
        <v>44503</v>
      </c>
      <c r="BB4" s="27">
        <f t="shared" ref="BB4" si="46">BC4-7</f>
        <v>44510</v>
      </c>
      <c r="BC4" s="27">
        <f t="shared" ref="BC4" si="47">BD4-7</f>
        <v>44517</v>
      </c>
      <c r="BD4" s="27">
        <f t="shared" ref="BD4" si="48">BE4-7</f>
        <v>44524</v>
      </c>
      <c r="BE4" s="27">
        <f t="shared" ref="BE4" si="49">BF4-7</f>
        <v>44531</v>
      </c>
      <c r="BF4" s="27">
        <f>BG4-7</f>
        <v>44538</v>
      </c>
      <c r="BG4" s="42">
        <v>44545</v>
      </c>
      <c r="BH4" s="34">
        <f>BG4+7</f>
        <v>44552</v>
      </c>
      <c r="BI4" s="34">
        <f t="shared" ref="BI4" si="50">BH4+7</f>
        <v>44559</v>
      </c>
      <c r="BJ4" s="34">
        <f t="shared" ref="BJ4" si="51">BI4+7</f>
        <v>44566</v>
      </c>
      <c r="BK4" s="34">
        <f t="shared" ref="BK4" si="52">BJ4+7</f>
        <v>44573</v>
      </c>
      <c r="BL4" s="34">
        <f t="shared" ref="BL4" si="53">BK4+7</f>
        <v>44580</v>
      </c>
      <c r="BM4" s="34">
        <f t="shared" ref="BM4" si="54">BL4+7</f>
        <v>44587</v>
      </c>
      <c r="BN4" s="34">
        <f t="shared" ref="BN4" si="55">BM4+7</f>
        <v>44594</v>
      </c>
      <c r="BO4" s="34">
        <f t="shared" ref="BO4:BP4" si="56">BN4+7</f>
        <v>44601</v>
      </c>
      <c r="BP4" s="34">
        <f t="shared" si="56"/>
        <v>44608</v>
      </c>
      <c r="BQ4" s="34">
        <f t="shared" ref="BQ4" si="57">BP4+7</f>
        <v>44615</v>
      </c>
      <c r="BR4" s="34">
        <f t="shared" ref="BR4" si="58">BQ4+7</f>
        <v>44622</v>
      </c>
      <c r="BS4" s="34">
        <f t="shared" ref="BS4" si="59">BR4+7</f>
        <v>44629</v>
      </c>
      <c r="BT4" s="34">
        <f t="shared" ref="BT4" si="60">BS4+7</f>
        <v>44636</v>
      </c>
      <c r="BU4" s="34">
        <f t="shared" ref="BU4" si="61">BT4+7</f>
        <v>44643</v>
      </c>
      <c r="BV4" s="34">
        <f t="shared" ref="BV4" si="62">BU4+7</f>
        <v>44650</v>
      </c>
      <c r="BW4" s="34">
        <f t="shared" ref="BW4:BX4" si="63">BV4+7</f>
        <v>44657</v>
      </c>
      <c r="BX4" s="34">
        <f t="shared" si="63"/>
        <v>44664</v>
      </c>
      <c r="BY4" s="34">
        <f t="shared" ref="BY4" si="64">BX4+7</f>
        <v>44671</v>
      </c>
      <c r="BZ4" s="34">
        <f t="shared" ref="BZ4" si="65">BY4+7</f>
        <v>44678</v>
      </c>
      <c r="CA4" s="34">
        <f t="shared" ref="CA4" si="66">BZ4+7</f>
        <v>44685</v>
      </c>
      <c r="CB4" s="34">
        <f t="shared" ref="CB4" si="67">CA4+7</f>
        <v>44692</v>
      </c>
      <c r="CC4" s="34">
        <f t="shared" ref="CC4" si="68">CB4+7</f>
        <v>44699</v>
      </c>
      <c r="CD4" s="34">
        <f t="shared" ref="CD4" si="69">CC4+7</f>
        <v>44706</v>
      </c>
    </row>
    <row r="5" spans="1:82" ht="15.75" customHeight="1" thickBot="1">
      <c r="A5" s="67"/>
      <c r="B5" s="67"/>
      <c r="C5" s="69"/>
      <c r="D5" s="69"/>
      <c r="E5" s="69"/>
      <c r="F5" s="69"/>
      <c r="G5" s="69"/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1">
        <v>11</v>
      </c>
      <c r="S5" s="11">
        <v>12</v>
      </c>
      <c r="T5" s="11">
        <v>13</v>
      </c>
      <c r="U5" s="11">
        <v>14</v>
      </c>
      <c r="V5" s="11">
        <v>15</v>
      </c>
      <c r="W5" s="11">
        <v>16</v>
      </c>
      <c r="X5" s="11">
        <v>17</v>
      </c>
      <c r="Y5" s="11">
        <v>18</v>
      </c>
      <c r="Z5" s="11">
        <v>19</v>
      </c>
      <c r="AA5" s="11">
        <v>20</v>
      </c>
      <c r="AB5" s="11">
        <v>21</v>
      </c>
      <c r="AC5" s="11">
        <v>22</v>
      </c>
      <c r="AD5" s="11">
        <v>23</v>
      </c>
      <c r="AE5" s="11">
        <v>24</v>
      </c>
      <c r="AF5" s="11">
        <v>25</v>
      </c>
      <c r="AG5" s="11">
        <v>26</v>
      </c>
      <c r="AH5" s="11">
        <v>27</v>
      </c>
      <c r="AI5" s="11">
        <v>28</v>
      </c>
      <c r="AJ5" s="11">
        <v>29</v>
      </c>
      <c r="AK5" s="11">
        <v>30</v>
      </c>
      <c r="AL5" s="11">
        <v>31</v>
      </c>
      <c r="AM5" s="11">
        <v>32</v>
      </c>
      <c r="AN5" s="11">
        <v>33</v>
      </c>
      <c r="AO5" s="11">
        <v>34</v>
      </c>
      <c r="AP5" s="11">
        <v>35</v>
      </c>
      <c r="AQ5" s="11">
        <v>36</v>
      </c>
      <c r="AR5" s="11">
        <v>37</v>
      </c>
      <c r="AS5" s="11">
        <v>38</v>
      </c>
      <c r="AT5" s="11">
        <v>39</v>
      </c>
      <c r="AU5" s="11">
        <v>40</v>
      </c>
      <c r="AV5" s="11">
        <v>41</v>
      </c>
      <c r="AW5" s="11">
        <v>42</v>
      </c>
      <c r="AX5" s="11">
        <v>43</v>
      </c>
      <c r="AY5" s="11">
        <v>44</v>
      </c>
      <c r="AZ5" s="11">
        <v>45</v>
      </c>
      <c r="BA5" s="11">
        <v>46</v>
      </c>
      <c r="BB5" s="11">
        <v>47</v>
      </c>
      <c r="BC5" s="11">
        <v>48</v>
      </c>
      <c r="BD5" s="11">
        <v>49</v>
      </c>
      <c r="BE5" s="11">
        <v>50</v>
      </c>
      <c r="BF5" s="11">
        <v>51</v>
      </c>
      <c r="BG5" s="41">
        <v>52</v>
      </c>
      <c r="BH5" s="11">
        <v>53</v>
      </c>
      <c r="BI5" s="11">
        <v>54</v>
      </c>
      <c r="BJ5" s="11">
        <v>55</v>
      </c>
      <c r="BK5" s="11">
        <v>56</v>
      </c>
      <c r="BL5" s="11">
        <v>57</v>
      </c>
      <c r="BM5" s="11">
        <v>58</v>
      </c>
      <c r="BN5" s="11">
        <v>59</v>
      </c>
      <c r="BO5" s="11">
        <v>60</v>
      </c>
      <c r="BP5" s="11">
        <v>61</v>
      </c>
      <c r="BQ5" s="11">
        <v>62</v>
      </c>
      <c r="BR5" s="11">
        <v>63</v>
      </c>
      <c r="BS5" s="11">
        <v>64</v>
      </c>
      <c r="BT5" s="11">
        <v>65</v>
      </c>
      <c r="BU5" s="11">
        <v>66</v>
      </c>
      <c r="BV5" s="11">
        <v>67</v>
      </c>
      <c r="BW5" s="11">
        <v>68</v>
      </c>
      <c r="BX5" s="11">
        <v>69</v>
      </c>
      <c r="BY5" s="11">
        <v>70</v>
      </c>
      <c r="BZ5" s="11">
        <v>71</v>
      </c>
      <c r="CA5" s="11">
        <v>72</v>
      </c>
      <c r="CB5" s="11">
        <v>73</v>
      </c>
      <c r="CC5" s="11">
        <v>74</v>
      </c>
      <c r="CD5" s="11">
        <v>75</v>
      </c>
    </row>
    <row r="6" spans="1:82" ht="33" customHeight="1" thickTop="1">
      <c r="A6" s="65" t="s">
        <v>20</v>
      </c>
      <c r="B6" s="20" t="s">
        <v>21</v>
      </c>
      <c r="C6" s="12">
        <v>19</v>
      </c>
      <c r="D6" s="12">
        <v>18</v>
      </c>
      <c r="E6" s="12">
        <v>19</v>
      </c>
      <c r="F6" s="12">
        <v>1</v>
      </c>
      <c r="G6" s="13"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 t="s">
        <v>22</v>
      </c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33" customHeight="1">
      <c r="A7" s="61"/>
      <c r="B7" s="20" t="s">
        <v>23</v>
      </c>
      <c r="C7" s="12">
        <v>27</v>
      </c>
      <c r="D7" s="12">
        <v>10</v>
      </c>
      <c r="E7" s="12">
        <v>27</v>
      </c>
      <c r="F7" s="12">
        <v>1</v>
      </c>
      <c r="G7" s="13"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ht="33" customHeight="1">
      <c r="A8" s="62"/>
      <c r="B8" s="21" t="s">
        <v>24</v>
      </c>
      <c r="C8" s="14">
        <v>27</v>
      </c>
      <c r="D8" s="14">
        <v>10</v>
      </c>
      <c r="E8" s="14">
        <v>27</v>
      </c>
      <c r="F8" s="14">
        <v>1</v>
      </c>
      <c r="G8" s="15"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ht="33" customHeight="1">
      <c r="A9" s="60" t="s">
        <v>25</v>
      </c>
      <c r="B9" s="20" t="s">
        <v>26</v>
      </c>
      <c r="C9" s="12">
        <v>19</v>
      </c>
      <c r="D9" s="12">
        <v>4</v>
      </c>
      <c r="E9" s="12">
        <v>19</v>
      </c>
      <c r="F9" s="12">
        <v>1</v>
      </c>
      <c r="G9" s="13"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33" customHeight="1">
      <c r="A10" s="61"/>
      <c r="B10" s="20" t="s">
        <v>27</v>
      </c>
      <c r="C10" s="12">
        <v>23</v>
      </c>
      <c r="D10" s="12">
        <v>1</v>
      </c>
      <c r="E10" s="12">
        <v>23</v>
      </c>
      <c r="F10" s="12">
        <v>1</v>
      </c>
      <c r="G10" s="13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33" customHeight="1">
      <c r="A11" s="61"/>
      <c r="B11" s="22" t="s">
        <v>28</v>
      </c>
      <c r="C11" s="18">
        <v>23</v>
      </c>
      <c r="D11" s="18">
        <v>10</v>
      </c>
      <c r="E11" s="18">
        <v>23</v>
      </c>
      <c r="F11" s="18">
        <v>1</v>
      </c>
      <c r="G11" s="19">
        <v>0</v>
      </c>
    </row>
    <row r="12" spans="1:82" ht="33" customHeight="1">
      <c r="A12" s="61"/>
      <c r="B12" s="20" t="s">
        <v>29</v>
      </c>
      <c r="C12" s="12">
        <v>32</v>
      </c>
      <c r="D12" s="12">
        <v>1</v>
      </c>
      <c r="E12" s="12">
        <v>32</v>
      </c>
      <c r="F12" s="12">
        <v>1</v>
      </c>
      <c r="G12" s="13">
        <v>0</v>
      </c>
    </row>
    <row r="13" spans="1:82" ht="33" customHeight="1">
      <c r="A13" s="61"/>
      <c r="B13" s="20" t="s">
        <v>30</v>
      </c>
      <c r="C13" s="12">
        <v>32</v>
      </c>
      <c r="D13" s="12">
        <v>14</v>
      </c>
      <c r="E13" s="12">
        <v>45</v>
      </c>
      <c r="F13" s="12">
        <v>1</v>
      </c>
      <c r="G13" s="13">
        <v>0</v>
      </c>
    </row>
    <row r="14" spans="1:82" ht="33" customHeight="1">
      <c r="A14" s="62"/>
      <c r="B14" s="21" t="s">
        <v>31</v>
      </c>
      <c r="C14" s="14">
        <v>45</v>
      </c>
      <c r="D14" s="14">
        <v>4</v>
      </c>
      <c r="E14" s="14">
        <v>45</v>
      </c>
      <c r="F14" s="14">
        <v>1</v>
      </c>
      <c r="G14" s="15"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7"/>
      <c r="AE14" s="7"/>
      <c r="AF14" s="7"/>
      <c r="AG14" s="7"/>
      <c r="AH14" s="7"/>
      <c r="AI14" s="7"/>
    </row>
    <row r="15" spans="1:82" ht="39.950000000000003" customHeight="1">
      <c r="A15" s="60" t="s">
        <v>32</v>
      </c>
      <c r="B15" s="22" t="s">
        <v>33</v>
      </c>
      <c r="C15" s="18">
        <v>32</v>
      </c>
      <c r="D15" s="18">
        <v>4</v>
      </c>
      <c r="E15" s="18">
        <v>32</v>
      </c>
      <c r="F15" s="18">
        <v>1</v>
      </c>
      <c r="G15" s="19">
        <v>0</v>
      </c>
    </row>
    <row r="16" spans="1:82" ht="39.950000000000003" customHeight="1">
      <c r="A16" s="62"/>
      <c r="B16" s="21" t="s">
        <v>34</v>
      </c>
      <c r="C16" s="14">
        <v>45</v>
      </c>
      <c r="D16" s="14">
        <v>5</v>
      </c>
      <c r="E16" s="14">
        <v>45</v>
      </c>
      <c r="F16" s="14">
        <v>1</v>
      </c>
      <c r="G16" s="15">
        <v>0</v>
      </c>
    </row>
    <row r="17" spans="1:7" ht="33" customHeight="1">
      <c r="A17" s="60" t="s">
        <v>35</v>
      </c>
      <c r="B17" s="22" t="s">
        <v>36</v>
      </c>
      <c r="C17" s="18">
        <v>19</v>
      </c>
      <c r="D17" s="18">
        <v>34</v>
      </c>
      <c r="E17" s="18">
        <v>19</v>
      </c>
      <c r="F17" s="18">
        <v>1</v>
      </c>
      <c r="G17" s="19">
        <v>0</v>
      </c>
    </row>
    <row r="18" spans="1:7" ht="33" customHeight="1">
      <c r="A18" s="61"/>
      <c r="B18" s="20" t="s">
        <v>37</v>
      </c>
      <c r="C18" s="12">
        <v>19</v>
      </c>
      <c r="D18" s="12">
        <v>34</v>
      </c>
      <c r="E18" s="12">
        <v>19</v>
      </c>
      <c r="F18" s="12">
        <v>1</v>
      </c>
      <c r="G18" s="13">
        <v>0</v>
      </c>
    </row>
    <row r="19" spans="1:7" ht="33" customHeight="1">
      <c r="A19" s="61"/>
      <c r="B19" s="20" t="s">
        <v>38</v>
      </c>
      <c r="C19" s="12">
        <v>40</v>
      </c>
      <c r="D19" s="12">
        <v>5</v>
      </c>
      <c r="E19" s="12">
        <v>40</v>
      </c>
      <c r="F19" s="12">
        <v>1</v>
      </c>
      <c r="G19" s="13">
        <v>0</v>
      </c>
    </row>
    <row r="20" spans="1:7" ht="33" customHeight="1">
      <c r="A20" s="61"/>
      <c r="B20" s="20" t="s">
        <v>39</v>
      </c>
      <c r="C20" s="12">
        <v>35</v>
      </c>
      <c r="D20" s="12">
        <v>8</v>
      </c>
      <c r="E20" s="12">
        <v>35</v>
      </c>
      <c r="F20" s="12">
        <v>3</v>
      </c>
      <c r="G20" s="13">
        <v>0</v>
      </c>
    </row>
    <row r="21" spans="1:7" ht="33" customHeight="1">
      <c r="A21" s="61"/>
      <c r="B21" s="20" t="s">
        <v>40</v>
      </c>
      <c r="C21" s="12">
        <v>19</v>
      </c>
      <c r="D21" s="12">
        <v>34</v>
      </c>
      <c r="E21" s="12">
        <v>19</v>
      </c>
      <c r="F21" s="12">
        <v>1</v>
      </c>
      <c r="G21" s="13">
        <v>0</v>
      </c>
    </row>
    <row r="22" spans="1:7" ht="33" customHeight="1">
      <c r="A22" s="61"/>
      <c r="B22" s="20" t="s">
        <v>41</v>
      </c>
      <c r="C22" s="12">
        <v>19</v>
      </c>
      <c r="D22" s="12">
        <v>34</v>
      </c>
      <c r="E22" s="12">
        <v>19</v>
      </c>
      <c r="F22" s="12">
        <v>1</v>
      </c>
      <c r="G22" s="13">
        <v>0</v>
      </c>
    </row>
    <row r="23" spans="1:7" ht="33" customHeight="1">
      <c r="A23" s="61"/>
      <c r="B23" s="20" t="s">
        <v>42</v>
      </c>
      <c r="C23" s="12">
        <v>19</v>
      </c>
      <c r="D23" s="12">
        <v>34</v>
      </c>
      <c r="E23" s="12">
        <v>19</v>
      </c>
      <c r="F23" s="12">
        <v>1</v>
      </c>
      <c r="G23" s="13">
        <v>0</v>
      </c>
    </row>
    <row r="24" spans="1:7" ht="33" customHeight="1">
      <c r="A24" s="61"/>
      <c r="B24" s="20" t="s">
        <v>43</v>
      </c>
      <c r="C24" s="24">
        <v>19</v>
      </c>
      <c r="D24" s="12">
        <v>34</v>
      </c>
      <c r="E24" s="12">
        <v>19</v>
      </c>
      <c r="F24" s="12">
        <v>1</v>
      </c>
      <c r="G24" s="13">
        <v>0</v>
      </c>
    </row>
    <row r="25" spans="1:7" ht="33" customHeight="1">
      <c r="A25" s="61"/>
      <c r="B25" s="20" t="s">
        <v>44</v>
      </c>
      <c r="C25" s="12">
        <v>32</v>
      </c>
      <c r="D25" s="12">
        <v>18</v>
      </c>
      <c r="E25" s="12">
        <v>32</v>
      </c>
      <c r="F25" s="12">
        <v>1</v>
      </c>
      <c r="G25" s="13">
        <v>0</v>
      </c>
    </row>
    <row r="26" spans="1:7" ht="33" customHeight="1">
      <c r="A26" s="62"/>
      <c r="B26" s="21" t="s">
        <v>45</v>
      </c>
      <c r="C26" s="14">
        <v>45</v>
      </c>
      <c r="D26" s="14">
        <v>8</v>
      </c>
      <c r="E26" s="14">
        <v>45</v>
      </c>
      <c r="F26" s="14">
        <v>1</v>
      </c>
      <c r="G26" s="15">
        <v>0</v>
      </c>
    </row>
    <row r="27" spans="1:7" ht="33" customHeight="1">
      <c r="A27" s="60" t="s">
        <v>46</v>
      </c>
      <c r="B27" s="23" t="s">
        <v>47</v>
      </c>
      <c r="C27" s="16">
        <v>18</v>
      </c>
      <c r="D27" s="16">
        <v>35</v>
      </c>
      <c r="E27" s="16">
        <v>0</v>
      </c>
      <c r="F27" s="16">
        <v>0</v>
      </c>
      <c r="G27" s="17">
        <v>0</v>
      </c>
    </row>
    <row r="28" spans="1:7" ht="33" customHeight="1">
      <c r="A28" s="61"/>
      <c r="B28" s="23" t="s">
        <v>48</v>
      </c>
      <c r="C28" s="16">
        <v>32</v>
      </c>
      <c r="D28" s="16">
        <v>13</v>
      </c>
      <c r="E28" s="16">
        <v>0</v>
      </c>
      <c r="F28" s="16">
        <v>0</v>
      </c>
      <c r="G28" s="17">
        <v>0</v>
      </c>
    </row>
    <row r="29" spans="1:7" ht="33" customHeight="1">
      <c r="A29" s="61"/>
      <c r="B29" s="23" t="s">
        <v>49</v>
      </c>
      <c r="C29" s="16">
        <v>0</v>
      </c>
      <c r="D29" s="16">
        <v>0</v>
      </c>
      <c r="E29" s="16">
        <v>0</v>
      </c>
      <c r="F29" s="16">
        <v>0</v>
      </c>
      <c r="G29" s="17">
        <v>0</v>
      </c>
    </row>
    <row r="30" spans="1:7" ht="33" customHeight="1">
      <c r="A30" s="62"/>
      <c r="B30" s="21" t="s">
        <v>49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7" ht="33" customHeight="1">
      <c r="A31" s="60" t="s">
        <v>50</v>
      </c>
      <c r="B31" s="22" t="s">
        <v>51</v>
      </c>
      <c r="C31" s="18">
        <v>60</v>
      </c>
      <c r="D31" s="18">
        <v>11</v>
      </c>
      <c r="E31" s="18">
        <v>0</v>
      </c>
      <c r="F31" s="18">
        <v>0</v>
      </c>
      <c r="G31" s="19">
        <v>0</v>
      </c>
    </row>
    <row r="32" spans="1:7" ht="33" customHeight="1">
      <c r="A32" s="61"/>
      <c r="B32" s="20" t="s">
        <v>52</v>
      </c>
      <c r="C32" s="12">
        <v>60</v>
      </c>
      <c r="D32" s="12">
        <v>11</v>
      </c>
      <c r="E32" s="12">
        <v>0</v>
      </c>
      <c r="F32" s="12">
        <v>0</v>
      </c>
      <c r="G32" s="13">
        <v>0</v>
      </c>
    </row>
    <row r="33" spans="1:7" ht="33" customHeight="1">
      <c r="A33" s="62"/>
      <c r="B33" s="21" t="s">
        <v>53</v>
      </c>
      <c r="C33" s="14">
        <v>64</v>
      </c>
      <c r="D33" s="14">
        <v>7</v>
      </c>
      <c r="E33" s="14">
        <v>0</v>
      </c>
      <c r="F33" s="14">
        <v>0</v>
      </c>
      <c r="G33" s="15">
        <v>0</v>
      </c>
    </row>
    <row r="34" spans="1:7" ht="33" customHeight="1">
      <c r="A34" s="31"/>
      <c r="B34" s="23" t="s">
        <v>54</v>
      </c>
      <c r="C34" s="16">
        <v>0</v>
      </c>
      <c r="D34" s="16">
        <v>0</v>
      </c>
      <c r="E34" s="16">
        <v>0</v>
      </c>
      <c r="F34" s="16">
        <v>0</v>
      </c>
      <c r="G34" s="17">
        <v>0</v>
      </c>
    </row>
    <row r="35" spans="1:7" ht="33" customHeight="1">
      <c r="A35" s="31"/>
      <c r="B35" s="23" t="s">
        <v>55</v>
      </c>
      <c r="C35" s="16">
        <v>0</v>
      </c>
      <c r="D35" s="16">
        <v>0</v>
      </c>
      <c r="E35" s="16">
        <v>0</v>
      </c>
      <c r="F35" s="16">
        <v>0</v>
      </c>
      <c r="G35" s="17">
        <v>0</v>
      </c>
    </row>
    <row r="36" spans="1:7" ht="33" customHeight="1">
      <c r="A36" s="31"/>
      <c r="B36" s="23" t="s">
        <v>56</v>
      </c>
      <c r="C36" s="16">
        <v>0</v>
      </c>
      <c r="D36" s="16">
        <v>0</v>
      </c>
      <c r="E36" s="16">
        <v>0</v>
      </c>
      <c r="F36" s="16">
        <v>0</v>
      </c>
      <c r="G36" s="17">
        <v>0</v>
      </c>
    </row>
    <row r="37" spans="1:7" ht="33" customHeight="1">
      <c r="A37" s="31"/>
      <c r="B37" s="23" t="s">
        <v>57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ht="33" customHeight="1">
      <c r="A38" s="31"/>
      <c r="B38" s="23" t="s">
        <v>58</v>
      </c>
      <c r="C38" s="16">
        <v>0</v>
      </c>
      <c r="D38" s="16">
        <v>0</v>
      </c>
      <c r="E38" s="16">
        <v>0</v>
      </c>
      <c r="F38" s="16">
        <v>0</v>
      </c>
      <c r="G38" s="17">
        <v>0</v>
      </c>
    </row>
    <row r="39" spans="1:7" ht="33" customHeight="1">
      <c r="A39" s="32"/>
      <c r="B39" s="23" t="s">
        <v>59</v>
      </c>
      <c r="C39" s="16">
        <v>0</v>
      </c>
      <c r="D39" s="16">
        <v>0</v>
      </c>
      <c r="E39" s="16">
        <v>0</v>
      </c>
      <c r="F39" s="16">
        <v>0</v>
      </c>
      <c r="G39" s="17">
        <v>0</v>
      </c>
    </row>
  </sheetData>
  <dataConsolidate/>
  <mergeCells count="29">
    <mergeCell ref="A27:A30"/>
    <mergeCell ref="A31:A33"/>
    <mergeCell ref="A1:G1"/>
    <mergeCell ref="A17:A26"/>
    <mergeCell ref="A2:E2"/>
    <mergeCell ref="A6:A8"/>
    <mergeCell ref="A15:A16"/>
    <mergeCell ref="A9:A14"/>
    <mergeCell ref="A4:A5"/>
    <mergeCell ref="B4:B5"/>
    <mergeCell ref="C4:C5"/>
    <mergeCell ref="D4:D5"/>
    <mergeCell ref="E4:E5"/>
    <mergeCell ref="F4:F5"/>
    <mergeCell ref="G4:G5"/>
    <mergeCell ref="BH1:CD1"/>
    <mergeCell ref="H2:U2"/>
    <mergeCell ref="V2:AI2"/>
    <mergeCell ref="AJ2:AL2"/>
    <mergeCell ref="AN2:BA2"/>
    <mergeCell ref="BB2:BF2"/>
    <mergeCell ref="AO1:BG1"/>
    <mergeCell ref="AM2:AM3"/>
    <mergeCell ref="BG2:BG3"/>
    <mergeCell ref="AG1:AN1"/>
    <mergeCell ref="I1:M1"/>
    <mergeCell ref="O1:R1"/>
    <mergeCell ref="T1:W1"/>
    <mergeCell ref="Y1:AE1"/>
  </mergeCells>
  <phoneticPr fontId="13" type="noConversion"/>
  <conditionalFormatting sqref="H6:CD39">
    <cfRule type="expression" dxfId="9" priority="23">
      <formula>PercentComplete</formula>
    </cfRule>
    <cfRule type="expression" dxfId="8" priority="25">
      <formula>PercentCompleteBeyond</formula>
    </cfRule>
    <cfRule type="expression" dxfId="7" priority="26">
      <formula>Actual</formula>
    </cfRule>
    <cfRule type="expression" dxfId="6" priority="27">
      <formula>ActualBeyond</formula>
    </cfRule>
    <cfRule type="expression" dxfId="5" priority="28">
      <formula>Plan</formula>
    </cfRule>
    <cfRule type="expression" dxfId="4" priority="29">
      <formula>H$5=period_selected</formula>
    </cfRule>
    <cfRule type="expression" dxfId="3" priority="33">
      <formula>MOD(COLUMN(),2)</formula>
    </cfRule>
    <cfRule type="expression" dxfId="2" priority="34">
      <formula>MOD(COLUMN(),2)=0</formula>
    </cfRule>
  </conditionalFormatting>
  <conditionalFormatting sqref="B40:BO40">
    <cfRule type="expression" dxfId="1" priority="24">
      <formula>TRUE</formula>
    </cfRule>
  </conditionalFormatting>
  <conditionalFormatting sqref="H5:CD5">
    <cfRule type="expression" dxfId="0" priority="30">
      <formula>H$5=period_selected</formula>
    </cfRule>
  </conditionalFormatting>
  <conditionalFormatting sqref="I3:AL3 AN3:BF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700" yWindow="344" count="15"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G2" xr:uid="{00000000-0002-0000-0000-000001000000}">
      <formula1>"1,2,3,4,5,6,7,8,9,10,11,12,13,14,15,16,17,18,19,20,21,22,23,24,25,26,27,28,29,30,31,32,33,34,35,36,37,38,39,40,41,42,43,44,45,46,47,48,49,50,51,52,53,54"</formula1>
    </dataValidation>
    <dataValidation allowBlank="1" showInputMessage="1" showErrorMessage="1" prompt="This legend cell indicates plan duration" sqref="H1" xr:uid="{00000000-0002-0000-0000-000002000000}"/>
    <dataValidation allowBlank="1" showInputMessage="1" showErrorMessage="1" prompt="This legend cell indicates actual duration" sqref="N1" xr:uid="{00000000-0002-0000-0000-000003000000}"/>
    <dataValidation allowBlank="1" showInputMessage="1" showErrorMessage="1" prompt="This legend cell indicates the percentage of project completed" sqref="S1" xr:uid="{00000000-0002-0000-0000-000004000000}"/>
    <dataValidation allowBlank="1" showInputMessage="1" showErrorMessage="1" prompt="This legend cell indicates actual duration beyond plan" sqref="X1" xr:uid="{00000000-0002-0000-0000-000005000000}"/>
    <dataValidation allowBlank="1" showInputMessage="1" showErrorMessage="1" prompt="This legend cell indicates the percentage of project completed beyond plan" sqref="AF1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Title of the project. Enter a new title in this cell. Highlight a period in H2. Chart legend is in J2 to AI2" sqref="A1" xr:uid="{00000000-0002-0000-0000-00000E000000}"/>
    <dataValidation allowBlank="1" showInputMessage="1" showErrorMessage="1" prompt="Select a period to highlight in H2. A Chart legend is in J2 to AI2" sqref="A2" xr:uid="{00000000-0002-0000-0000-00000F000000}"/>
    <dataValidation allowBlank="1" showInputMessage="1" showErrorMessage="1" prompt="Enter activity in column B, starting with cell B5_x000a_" sqref="A4:B4" xr:uid="{00000000-0002-0000-0000-000008000000}"/>
    <dataValidation allowBlank="1" showInputMessage="1" showErrorMessage="1" prompt="Enter plan start period in column C, starting with cell C5" sqref="C4" xr:uid="{00000000-0002-0000-0000-000009000000}"/>
    <dataValidation allowBlank="1" showInputMessage="1" showErrorMessage="1" prompt="Enter plan duration period in column D, starting with cell D5" sqref="D4" xr:uid="{00000000-0002-0000-0000-00000A000000}"/>
    <dataValidation allowBlank="1" showInputMessage="1" showErrorMessage="1" prompt="Enter actual start period in column E, starting with cell E5" sqref="E4" xr:uid="{00000000-0002-0000-0000-00000B000000}"/>
    <dataValidation allowBlank="1" showInputMessage="1" showErrorMessage="1" prompt="Enter actual duration period in column F, starting with cell F5" sqref="F4" xr:uid="{00000000-0002-0000-0000-00000C000000}"/>
    <dataValidation allowBlank="1" showInputMessage="1" showErrorMessage="1" prompt="Enter the percentage of project completed in column G, starting with cell G5" sqref="G4" xr:uid="{00000000-0002-0000-0000-00000D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3819-8C55-44E9-92D4-43365F2F34B5}">
  <dimension ref="A2:C14"/>
  <sheetViews>
    <sheetView workbookViewId="0">
      <selection activeCell="A24" sqref="A24"/>
    </sheetView>
  </sheetViews>
  <sheetFormatPr defaultColWidth="8.875" defaultRowHeight="15"/>
  <cols>
    <col min="1" max="1" width="52" bestFit="1" customWidth="1"/>
    <col min="2" max="2" width="16.625" bestFit="1" customWidth="1"/>
    <col min="3" max="3" width="42.125" style="25" bestFit="1" customWidth="1"/>
  </cols>
  <sheetData>
    <row r="2" spans="1:3">
      <c r="A2" t="s">
        <v>60</v>
      </c>
      <c r="B2" t="s">
        <v>61</v>
      </c>
      <c r="C2" s="25" t="s">
        <v>62</v>
      </c>
    </row>
    <row r="3" spans="1:3">
      <c r="A3" s="25" t="s">
        <v>63</v>
      </c>
      <c r="B3" s="25" t="s">
        <v>64</v>
      </c>
      <c r="C3" s="26" t="s">
        <v>65</v>
      </c>
    </row>
    <row r="4" spans="1:3">
      <c r="A4" s="25" t="s">
        <v>66</v>
      </c>
      <c r="B4" s="25" t="s">
        <v>67</v>
      </c>
      <c r="C4" s="26" t="s">
        <v>68</v>
      </c>
    </row>
    <row r="5" spans="1:3">
      <c r="A5" s="25" t="s">
        <v>69</v>
      </c>
      <c r="B5" s="25" t="s">
        <v>70</v>
      </c>
      <c r="C5" s="26" t="s">
        <v>71</v>
      </c>
    </row>
    <row r="6" spans="1:3">
      <c r="A6" s="25" t="s">
        <v>72</v>
      </c>
      <c r="B6" s="25" t="s">
        <v>73</v>
      </c>
      <c r="C6" s="26" t="s">
        <v>74</v>
      </c>
    </row>
    <row r="7" spans="1:3">
      <c r="A7" s="25" t="s">
        <v>75</v>
      </c>
      <c r="B7" s="25" t="s">
        <v>76</v>
      </c>
      <c r="C7" s="26" t="s">
        <v>77</v>
      </c>
    </row>
    <row r="10" spans="1:3">
      <c r="A10" s="70" t="s">
        <v>78</v>
      </c>
      <c r="B10" s="70"/>
      <c r="C10" s="70"/>
    </row>
    <row r="11" spans="1:3">
      <c r="A11" t="s">
        <v>79</v>
      </c>
      <c r="B11" t="s">
        <v>80</v>
      </c>
      <c r="C11" s="25" t="s">
        <v>81</v>
      </c>
    </row>
    <row r="12" spans="1:3">
      <c r="C12" s="25" t="s">
        <v>82</v>
      </c>
    </row>
    <row r="13" spans="1:3">
      <c r="A13" t="s">
        <v>83</v>
      </c>
      <c r="B13" t="s">
        <v>84</v>
      </c>
      <c r="C13" s="26" t="s">
        <v>85</v>
      </c>
    </row>
    <row r="14" spans="1:3">
      <c r="B14" t="s">
        <v>86</v>
      </c>
      <c r="C14" s="26" t="s">
        <v>87</v>
      </c>
    </row>
  </sheetData>
  <mergeCells count="1">
    <mergeCell ref="A10:C10"/>
  </mergeCells>
  <hyperlinks>
    <hyperlink ref="C4" r:id="rId1" xr:uid="{0B6B7C1A-ED79-480F-97EE-36FF5587F0CC}"/>
    <hyperlink ref="C3" r:id="rId2" xr:uid="{2C1B1D64-A793-4D6B-B874-3DA6D63F35E1}"/>
    <hyperlink ref="C5" r:id="rId3" xr:uid="{FF85FC45-CC53-4AEE-A328-60A787D078B1}"/>
    <hyperlink ref="C6" r:id="rId4" xr:uid="{A1B485F6-972D-4EB2-94DF-6A9F8ACEE197}"/>
    <hyperlink ref="C7" r:id="rId5" xr:uid="{B3A7502E-0353-4A04-B26C-CAD99BA0176F}"/>
    <hyperlink ref="C14" r:id="rId6" xr:uid="{0C211622-EF25-4610-9405-414FCFD89875}"/>
    <hyperlink ref="C13" r:id="rId7" xr:uid="{8F40D060-A406-4A92-BFF2-58BF4B47C89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1883-32F1-4AA2-B643-031860AD69A7}">
  <dimension ref="A1:G2"/>
  <sheetViews>
    <sheetView workbookViewId="0">
      <selection sqref="A1:G2"/>
    </sheetView>
  </sheetViews>
  <sheetFormatPr defaultColWidth="8.875" defaultRowHeight="15"/>
  <cols>
    <col min="2" max="2" width="33.25" bestFit="1" customWidth="1"/>
    <col min="3" max="3" width="38" bestFit="1" customWidth="1"/>
    <col min="4" max="4" width="27" bestFit="1" customWidth="1"/>
    <col min="5" max="5" width="22.375" bestFit="1" customWidth="1"/>
    <col min="6" max="6" width="38.625" bestFit="1" customWidth="1"/>
    <col min="7" max="7" width="31.25" bestFit="1" customWidth="1"/>
  </cols>
  <sheetData>
    <row r="1" spans="1:7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</row>
    <row r="2" spans="1:7">
      <c r="A2" t="s">
        <v>95</v>
      </c>
      <c r="B2" s="28" t="s">
        <v>96</v>
      </c>
      <c r="C2" s="28" t="s">
        <v>97</v>
      </c>
      <c r="D2" s="28" t="s">
        <v>98</v>
      </c>
      <c r="E2" s="28" t="s">
        <v>99</v>
      </c>
      <c r="F2" s="28" t="s">
        <v>100</v>
      </c>
      <c r="G2" s="28" t="s">
        <v>101</v>
      </c>
    </row>
  </sheetData>
  <hyperlinks>
    <hyperlink ref="C2" r:id="rId1" xr:uid="{1864C891-6303-4BE0-896F-8ADF2B8AC27F}"/>
    <hyperlink ref="B2" r:id="rId2" xr:uid="{C3990484-8E35-45D9-826D-C1E5A4824598}"/>
    <hyperlink ref="D2" r:id="rId3" xr:uid="{2A802E3F-08FE-4FF4-88EE-8A0B06AAED5B}"/>
    <hyperlink ref="E2" r:id="rId4" xr:uid="{4C74782B-568E-4DC5-9812-405136C2ABDC}"/>
    <hyperlink ref="F2" r:id="rId5" xr:uid="{E32E8036-8B22-424C-9246-9E22A57D704B}"/>
    <hyperlink ref="G2" r:id="rId6" xr:uid="{7A35ADFA-09BF-4295-AC69-79D9DBAF9BF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I 6 Y 8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C O m P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p j x S K I p H u A 4 A A A A R A A A A E w A c A E Z v c m 1 1 b G F z L 1 N l Y 3 R p b 2 4 x L m 0 g o h g A K K A U A A A A A A A A A A A A A A A A A A A A A A A A A A A A K 0 5 N L s n M z 1 M I h t C G 1 g B Q S w E C L Q A U A A I A C A A j p j x S 7 V 5 + K q I A A A D 1 A A A A E g A A A A A A A A A A A A A A A A A A A A A A Q 2 9 u Z m l n L 1 B h Y 2 t h Z 2 U u e G 1 s U E s B A i 0 A F A A C A A g A I 6 Y 8 U g / K 6 a u k A A A A 6 Q A A A B M A A A A A A A A A A A A A A A A A 7 g A A A F t D b 2 5 0 Z W 5 0 X 1 R 5 c G V z X S 5 4 b W x Q S w E C L Q A U A A I A C A A j p j x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x n X 6 u M Y e E 6 0 7 l D v X S J / i Q A A A A A C A A A A A A A Q Z g A A A A E A A C A A A A A B V v l V B f N k I K 0 7 t r C t J 3 H Y 3 / q T R Q x U V d 0 f W 3 y B W E l t m A A A A A A O g A A A A A I A A C A A A A A m q Y + g 5 y R z G N u 8 3 Q 2 S 2 X 8 Q c + B a U C X j C n X G N W Z d / 9 K y 4 F A A A A B a C s T 4 Z a b g f n + h w l V 3 e t x m + 1 G r Q u B s e 7 T 0 B x 8 0 3 l k U N p H R P L k u 7 1 z S 6 S N d S F z y S n N y N I S m W u 5 F t B d N H h v p X G 0 W F D x K I 9 z v m g f Q W k Q A v n H t 1 k A A A A B C s s D o Y m C q j S l T U N K I X z A 3 6 1 8 b R d z n b v G a q T I f y O F 9 k 3 0 + W s f 7 W W 9 c X G S + h O I G p 2 F M F 5 + q R q C V F z o 3 P u 1 U L Q n F < / D a t a M a s h u p > 
</file>

<file path=customXml/itemProps1.xml><?xml version="1.0" encoding="utf-8"?>
<ds:datastoreItem xmlns:ds="http://schemas.openxmlformats.org/officeDocument/2006/customXml" ds:itemID="{4A87275E-C473-4D62-ADF3-B81CF0492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 A. Broesicke</dc:creator>
  <cp:keywords/>
  <dc:description/>
  <cp:lastModifiedBy/>
  <cp:revision/>
  <dcterms:created xsi:type="dcterms:W3CDTF">2016-12-05T05:14:59Z</dcterms:created>
  <dcterms:modified xsi:type="dcterms:W3CDTF">2021-06-29T13:50:20Z</dcterms:modified>
  <cp:category/>
  <cp:contentStatus/>
</cp:coreProperties>
</file>